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7220" windowHeight="74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6" i="1" l="1"/>
  <c r="Q6" i="1" s="1"/>
  <c r="J6" i="1"/>
</calcChain>
</file>

<file path=xl/sharedStrings.xml><?xml version="1.0" encoding="utf-8"?>
<sst xmlns="http://schemas.openxmlformats.org/spreadsheetml/2006/main" count="39" uniqueCount="38">
  <si>
    <t>ผู้รับผิดชอบ</t>
  </si>
  <si>
    <t>ลำดับ</t>
  </si>
  <si>
    <t>ชื่อกิจกรรม</t>
  </si>
  <si>
    <t>คุณสมบัติผู้เข้าอบรม</t>
  </si>
  <si>
    <t>สถานที่</t>
  </si>
  <si>
    <t>วัน เดือน ปี ที่จัดโครงการ</t>
  </si>
  <si>
    <t>เริ่มต้น</t>
  </si>
  <si>
    <t>สิ้นสุด</t>
  </si>
  <si>
    <t>จำนวนคน</t>
  </si>
  <si>
    <t>เป้าหมาย</t>
  </si>
  <si>
    <t>เข้าจริง</t>
  </si>
  <si>
    <t>คิดเป็นร้อยละ</t>
  </si>
  <si>
    <t>การประเมินผล</t>
  </si>
  <si>
    <t>จำนวนผู้ตอบแบบสอบถาม</t>
  </si>
  <si>
    <t>ต้นทุนการจัดกิจกรรม</t>
  </si>
  <si>
    <t>ประมาณการ</t>
  </si>
  <si>
    <t>ค่าช้จ่ายจริง</t>
  </si>
  <si>
    <t>มูลค่า*</t>
  </si>
  <si>
    <t>รวม</t>
  </si>
  <si>
    <t>ต้นทุนต่อหน่วย*</t>
  </si>
  <si>
    <t>ผลการปฏิบัติงาน</t>
  </si>
  <si>
    <t>จัดได้ตามแผนฯ</t>
  </si>
  <si>
    <t>บรรลุวัตถุประสงค์</t>
  </si>
  <si>
    <t>หมายเหตุ</t>
  </si>
  <si>
    <t>1. มูลค่าคือ ค่าใช้จ่ายแฝง เช่น ค่าธรรมเนียมการใช้ห้องประชุม ค่ากระดาษ เป็นต้น</t>
  </si>
  <si>
    <t>2. ต้นทุนต่อหน่วย</t>
  </si>
  <si>
    <t>=</t>
  </si>
  <si>
    <t>ต้นทุนการจัดกิจกรรมรวม</t>
  </si>
  <si>
    <t>จำนวนผู้เข้าร่วมกิจกรรม</t>
  </si>
  <si>
    <t>ผลการประเมิน 
(เต็ม 5)</t>
  </si>
  <si>
    <t>กองการเจ้าหน้าที่</t>
  </si>
  <si>
    <t>P</t>
  </si>
  <si>
    <t>โครงการสัมมนาเชิงปฏิบัติการ เรื่อง "การเขียนหนังสือราชการ"</t>
  </si>
  <si>
    <t xml:space="preserve">บุคลากรใหม่ที่มีอายุงาน 1-2 ปี </t>
  </si>
  <si>
    <t>ชื่อผู้ประสานงานหน่วยงาน..................................................................................... เบอร์โทร...........................................</t>
  </si>
  <si>
    <t>รายงานผลการดำเนินงานตามแผนกิจกรรมการพัฒนาบุคลากรประเภทผู้บริหาร</t>
  </si>
  <si>
    <t>และบุคลากรสายสนับสนุนและช่วยวิชาการ มหาวิทยาลัยเกษตรศาสตร์ ประจำปีงบประมาณ ๒๕๕๘</t>
  </si>
  <si>
    <t>ห้องประชุมกำพล อดุลย์วิทย์ ชั้น 2 อาคารสารนิเทศ 50 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</si>
</sst>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9"/>
      <color theme="1"/>
      <name val="TH SarabunPSK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shrinkToFit="1"/>
    </xf>
    <xf numFmtId="0" fontId="5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5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2" fontId="9" fillId="0" borderId="5" xfId="0" applyNumberFormat="1" applyFont="1" applyBorder="1" applyAlignment="1">
      <alignment horizontal="center" vertical="top"/>
    </xf>
    <xf numFmtId="43" fontId="9" fillId="0" borderId="1" xfId="1" applyFont="1" applyBorder="1" applyAlignment="1">
      <alignment horizontal="center" vertical="top"/>
    </xf>
    <xf numFmtId="43" fontId="9" fillId="0" borderId="5" xfId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137160</xdr:colOff>
      <xdr:row>5</xdr:row>
      <xdr:rowOff>455295</xdr:rowOff>
    </xdr:from>
    <xdr:to>
      <xdr:col>14</xdr:col>
      <xdr:colOff>388620</xdr:colOff>
      <xdr:row>5</xdr:row>
      <xdr:rowOff>811866</xdr:rowOff>
    </xdr:to>
    <xdr:sp macro="" textlink="">
      <xdr:nvSpPr>
        <xdr:cNvPr id="2" name="TextBox 1"/>
        <xdr:cNvSpPr txBox="1"/>
      </xdr:nvSpPr>
      <xdr:spPr>
        <a:xfrm>
          <a:off x="5364480" y="1318260"/>
          <a:ext cx="2727960" cy="441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*ตัวอย่างการกรอกข้อมูลผลการดำเนินงาน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C1" zoomScale="140" zoomScaleNormal="140" workbookViewId="0">
      <selection activeCell="Q14" sqref="Q14"/>
    </sheetView>
  </sheetViews>
  <sheetFormatPr defaultColWidth="8.75" defaultRowHeight="15.75" x14ac:dyDescent="0.25"/>
  <cols>
    <col min="1" max="1" width="3.5" style="9" customWidth="1"/>
    <col min="2" max="2" width="2.625" style="9" customWidth="1"/>
    <col min="3" max="3" width="10.25" style="9" customWidth="1"/>
    <col min="4" max="4" width="6.375" style="9" customWidth="1"/>
    <col min="5" max="5" width="8.75" style="9"/>
    <col min="6" max="6" width="8.25" style="9" customWidth="1"/>
    <col min="7" max="7" width="7.625" style="9" customWidth="1"/>
    <col min="8" max="9" width="5.5" style="9" customWidth="1"/>
    <col min="10" max="10" width="6" style="9" customWidth="1"/>
    <col min="11" max="11" width="6.375" style="9" customWidth="1"/>
    <col min="12" max="12" width="5.625" style="9" customWidth="1"/>
    <col min="13" max="13" width="9.25" style="9" customWidth="1"/>
    <col min="14" max="14" width="8.5" style="9" customWidth="1"/>
    <col min="15" max="15" width="7.625" style="9" customWidth="1"/>
    <col min="16" max="16" width="8.625" style="9" customWidth="1"/>
    <col min="17" max="17" width="6.75" style="9" customWidth="1"/>
    <col min="18" max="18" width="5.25" style="9" customWidth="1"/>
    <col min="19" max="19" width="6" style="9" customWidth="1"/>
    <col min="20" max="20" width="7.5" style="9" customWidth="1"/>
    <col min="21" max="16384" width="8.75" style="9"/>
  </cols>
  <sheetData>
    <row r="1" spans="1:20" ht="21" x14ac:dyDescent="0.35">
      <c r="B1" s="22" t="s">
        <v>35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21" x14ac:dyDescent="0.35">
      <c r="B2" s="22" t="s">
        <v>36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4" spans="1:20" s="2" customFormat="1" ht="17.45" customHeight="1" x14ac:dyDescent="0.2">
      <c r="A4" s="14" t="s">
        <v>0</v>
      </c>
      <c r="B4" s="14" t="s">
        <v>1</v>
      </c>
      <c r="C4" s="12" t="s">
        <v>2</v>
      </c>
      <c r="D4" s="15" t="s">
        <v>3</v>
      </c>
      <c r="E4" s="12" t="s">
        <v>4</v>
      </c>
      <c r="F4" s="13" t="s">
        <v>5</v>
      </c>
      <c r="G4" s="13"/>
      <c r="H4" s="12" t="s">
        <v>8</v>
      </c>
      <c r="I4" s="12"/>
      <c r="J4" s="12"/>
      <c r="K4" s="12" t="s">
        <v>12</v>
      </c>
      <c r="L4" s="12"/>
      <c r="M4" s="12" t="s">
        <v>14</v>
      </c>
      <c r="N4" s="12"/>
      <c r="O4" s="12"/>
      <c r="P4" s="12"/>
      <c r="Q4" s="12"/>
      <c r="R4" s="12" t="s">
        <v>20</v>
      </c>
      <c r="S4" s="12"/>
      <c r="T4" s="1" t="s">
        <v>23</v>
      </c>
    </row>
    <row r="5" spans="1:20" s="2" customFormat="1" ht="40.9" customHeight="1" x14ac:dyDescent="0.2">
      <c r="A5" s="14"/>
      <c r="B5" s="14"/>
      <c r="C5" s="12"/>
      <c r="D5" s="15"/>
      <c r="E5" s="12"/>
      <c r="F5" s="1" t="s">
        <v>6</v>
      </c>
      <c r="G5" s="1" t="s">
        <v>7</v>
      </c>
      <c r="H5" s="1" t="s">
        <v>9</v>
      </c>
      <c r="I5" s="1" t="s">
        <v>10</v>
      </c>
      <c r="J5" s="3" t="s">
        <v>11</v>
      </c>
      <c r="K5" s="4" t="s">
        <v>13</v>
      </c>
      <c r="L5" s="29" t="s">
        <v>29</v>
      </c>
      <c r="M5" s="11" t="s">
        <v>15</v>
      </c>
      <c r="N5" s="11" t="s">
        <v>16</v>
      </c>
      <c r="O5" s="11" t="s">
        <v>17</v>
      </c>
      <c r="P5" s="11" t="s">
        <v>18</v>
      </c>
      <c r="Q5" s="29" t="s">
        <v>19</v>
      </c>
      <c r="R5" s="29" t="s">
        <v>21</v>
      </c>
      <c r="S5" s="4" t="s">
        <v>22</v>
      </c>
      <c r="T5" s="1"/>
    </row>
    <row r="6" spans="1:20" ht="63" x14ac:dyDescent="0.25">
      <c r="A6" s="5" t="s">
        <v>30</v>
      </c>
      <c r="B6" s="6">
        <v>1</v>
      </c>
      <c r="C6" s="20" t="s">
        <v>32</v>
      </c>
      <c r="D6" s="7" t="s">
        <v>33</v>
      </c>
      <c r="E6" s="21" t="s">
        <v>37</v>
      </c>
      <c r="F6" s="23">
        <v>240479</v>
      </c>
      <c r="G6" s="23">
        <v>240480</v>
      </c>
      <c r="H6" s="24">
        <v>80</v>
      </c>
      <c r="I6" s="24">
        <v>78</v>
      </c>
      <c r="J6" s="25">
        <f>I6*100/H6</f>
        <v>97.5</v>
      </c>
      <c r="K6" s="24">
        <v>78</v>
      </c>
      <c r="L6" s="25">
        <v>4.63</v>
      </c>
      <c r="M6" s="26">
        <v>49000</v>
      </c>
      <c r="N6" s="26">
        <v>47500</v>
      </c>
      <c r="O6" s="26">
        <v>8500</v>
      </c>
      <c r="P6" s="26">
        <f>SUM(N6:O6)</f>
        <v>56000</v>
      </c>
      <c r="Q6" s="27">
        <f>P6/I6</f>
        <v>717.9487179487179</v>
      </c>
      <c r="R6" s="28" t="s">
        <v>31</v>
      </c>
      <c r="S6" s="28" t="s">
        <v>31</v>
      </c>
      <c r="T6" s="8"/>
    </row>
    <row r="7" spans="1:20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3" spans="1:20" ht="21" x14ac:dyDescent="0.35">
      <c r="C13" s="16"/>
      <c r="D13" s="16" t="s">
        <v>24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21" x14ac:dyDescent="0.35">
      <c r="C14" s="16"/>
      <c r="D14" s="16" t="s">
        <v>25</v>
      </c>
      <c r="E14" s="16"/>
      <c r="F14" s="16" t="s">
        <v>26</v>
      </c>
      <c r="G14" s="17" t="s">
        <v>27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21" x14ac:dyDescent="0.35">
      <c r="C15" s="16"/>
      <c r="D15" s="16"/>
      <c r="E15" s="16"/>
      <c r="F15" s="16"/>
      <c r="G15" s="18" t="s">
        <v>28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21" x14ac:dyDescent="0.3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3:20" ht="21" x14ac:dyDescent="0.35">
      <c r="C17" s="30" t="s">
        <v>34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</sheetData>
  <mergeCells count="13">
    <mergeCell ref="C17:T17"/>
    <mergeCell ref="B1:T1"/>
    <mergeCell ref="B2:T2"/>
    <mergeCell ref="A4:A5"/>
    <mergeCell ref="B4:B5"/>
    <mergeCell ref="C4:C5"/>
    <mergeCell ref="D4:D5"/>
    <mergeCell ref="R4:S4"/>
    <mergeCell ref="E4:E5"/>
    <mergeCell ref="F4:G4"/>
    <mergeCell ref="H4:J4"/>
    <mergeCell ref="K4:L4"/>
    <mergeCell ref="M4:Q4"/>
  </mergeCells>
  <pageMargins left="3.937007874015748E-2" right="3.937007874015748E-2" top="0.9448818897637796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Kasetsart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Computer Services</dc:creator>
  <cp:lastModifiedBy>HR_User</cp:lastModifiedBy>
  <cp:lastPrinted>2015-09-15T06:40:44Z</cp:lastPrinted>
  <dcterms:created xsi:type="dcterms:W3CDTF">2011-09-30T03:57:43Z</dcterms:created>
  <dcterms:modified xsi:type="dcterms:W3CDTF">2015-09-15T06:59:53Z</dcterms:modified>
</cp:coreProperties>
</file>